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melbcloud-my.sharepoint.com/personal/garrett_m_unimelb_edu_au/Documents/Desktop/"/>
    </mc:Choice>
  </mc:AlternateContent>
  <xr:revisionPtr revIDLastSave="14" documentId="8_{CE86EA98-1240-4541-B277-B10FAFABEEC8}" xr6:coauthVersionLast="36" xr6:coauthVersionMax="36" xr10:uidLastSave="{437E7DA0-2E80-40D1-9DF7-2A0906C4DC88}"/>
  <bookViews>
    <workbookView xWindow="0" yWindow="0" windowWidth="19200" windowHeight="6930" tabRatio="798" xr2:uid="{61F62E14-EC9A-4CE9-BAC6-600436E8BBCF}"/>
  </bookViews>
  <sheets>
    <sheet name="Comparison" sheetId="24" r:id="rId1"/>
    <sheet name="H'hold 1" sheetId="1" r:id="rId2"/>
    <sheet name="H'hold 2" sheetId="13" r:id="rId3"/>
    <sheet name="H'hold 3" sheetId="14" r:id="rId4"/>
    <sheet name="H'hold 4" sheetId="15" r:id="rId5"/>
    <sheet name="H'hold 5" sheetId="16" r:id="rId6"/>
    <sheet name="H'hold 6" sheetId="17" r:id="rId7"/>
    <sheet name="H'hold 7" sheetId="18" r:id="rId8"/>
    <sheet name="H'hold 8" sheetId="19" r:id="rId9"/>
    <sheet name="H'hold 9" sheetId="20" r:id="rId10"/>
    <sheet name="H'hold 10" sheetId="21" r:id="rId11"/>
    <sheet name="H'hold 11" sheetId="22" r:id="rId12"/>
    <sheet name="H'hold 12" sheetId="2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" i="1" l="1"/>
  <c r="C13" i="23"/>
  <c r="C15" i="24" s="1"/>
  <c r="C4" i="23"/>
  <c r="C13" i="22"/>
  <c r="C14" i="24" s="1"/>
  <c r="C4" i="22"/>
  <c r="C13" i="21"/>
  <c r="C13" i="24" s="1"/>
  <c r="C4" i="21"/>
  <c r="C13" i="20"/>
  <c r="C12" i="24" s="1"/>
  <c r="C4" i="20"/>
  <c r="C13" i="19"/>
  <c r="C11" i="24" s="1"/>
  <c r="C4" i="19"/>
  <c r="C13" i="18"/>
  <c r="C10" i="24" s="1"/>
  <c r="C4" i="18"/>
  <c r="C13" i="17"/>
  <c r="C9" i="24" s="1"/>
  <c r="C4" i="17"/>
  <c r="C13" i="16"/>
  <c r="C8" i="24" s="1"/>
  <c r="C4" i="16"/>
  <c r="C13" i="15"/>
  <c r="C7" i="24" s="1"/>
  <c r="C4" i="15"/>
  <c r="C13" i="14"/>
  <c r="C6" i="24" s="1"/>
  <c r="C4" i="14"/>
  <c r="C13" i="13"/>
  <c r="C5" i="24" s="1"/>
  <c r="C4" i="13"/>
  <c r="C13" i="1" l="1"/>
  <c r="C4" i="24" s="1"/>
  <c r="C4" i="1"/>
</calcChain>
</file>

<file path=xl/sharedStrings.xml><?xml version="1.0" encoding="utf-8"?>
<sst xmlns="http://schemas.openxmlformats.org/spreadsheetml/2006/main" count="157" uniqueCount="25">
  <si>
    <t>Average' Australian Household Output</t>
  </si>
  <si>
    <t>Installation of 2kW Solar Rooftop System</t>
  </si>
  <si>
    <t>Cut out 2 tumble dryer loads per week</t>
  </si>
  <si>
    <t>Reduce heating and cooling by 1 degree through the year</t>
  </si>
  <si>
    <t>Drive electric car (instead of petrol) for 20 000 km</t>
  </si>
  <si>
    <t>Cut household electricity by 20%</t>
  </si>
  <si>
    <t>Go vegetarian for half the days of the year</t>
  </si>
  <si>
    <t>Invest in one tenth acre of seaweed farming</t>
  </si>
  <si>
    <t>Plant 100 trees</t>
  </si>
  <si>
    <r>
      <t>Kilograms of CO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per Annum</t>
    </r>
  </si>
  <si>
    <t>Total kg After CO2 Savings</t>
  </si>
  <si>
    <t>TOTAL CO2 SAVINGS:</t>
  </si>
  <si>
    <t>HOUSEHOLD SAVINGS COMPARISON GRAPH</t>
  </si>
  <si>
    <t>Household 1</t>
  </si>
  <si>
    <t>Household 2</t>
  </si>
  <si>
    <t>Household 3</t>
  </si>
  <si>
    <t>Household 4</t>
  </si>
  <si>
    <t>Household 5</t>
  </si>
  <si>
    <t>Household 6</t>
  </si>
  <si>
    <t>Household 7</t>
  </si>
  <si>
    <t>Household 8</t>
  </si>
  <si>
    <t>Household 9</t>
  </si>
  <si>
    <t>Household 10</t>
  </si>
  <si>
    <t>Household 11</t>
  </si>
  <si>
    <t>Household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</si>
</sst>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5"/>
      <name val="Arial"/>
      <family val="2"/>
    </font>
    <font>
      <b/>
      <sz val="10"/>
      <color theme="5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sz val="10"/>
      <color rgb="FF7030A0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499984740745262"/>
      <name val="Arial"/>
      <family val="2"/>
    </font>
    <font>
      <b/>
      <sz val="10"/>
      <color rgb="FFFF6699"/>
      <name val="Arial"/>
      <family val="2"/>
    </font>
    <font>
      <b/>
      <sz val="10"/>
      <color theme="7"/>
      <name val="Arial"/>
      <family val="2"/>
    </font>
    <font>
      <b/>
      <sz val="10"/>
      <color rgb="FF000099"/>
      <name val="Arial"/>
      <family val="2"/>
    </font>
    <font>
      <b/>
      <sz val="10"/>
      <color theme="9" tint="-0.499984740745262"/>
      <name val="Arial"/>
      <family val="2"/>
    </font>
    <font>
      <b/>
      <sz val="10"/>
      <color theme="7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GB" baseline="0">
                <a:latin typeface="Arial" panose="020B0604020202020204" pitchFamily="34" charset="0"/>
              </a:rPr>
              <a:t>Our 'Household's Carbon Savings:</a:t>
            </a:r>
          </a:p>
          <a:p>
            <a:pPr>
              <a:defRPr>
                <a:latin typeface="Arial" panose="020B0604020202020204" pitchFamily="34" charset="0"/>
              </a:defRPr>
            </a:pPr>
            <a:r>
              <a:rPr lang="en-GB" baseline="0">
                <a:latin typeface="Arial" panose="020B0604020202020204" pitchFamily="34" charset="0"/>
              </a:rPr>
              <a:t>Comparison Graph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D10-431F-ACDB-B688CB24F87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10-431F-ACDB-B688CB24F87B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D10-431F-ACDB-B688CB24F87B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10-431F-ACDB-B688CB24F87B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D10-431F-ACDB-B688CB24F8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10-431F-ACDB-B688CB24F87B}"/>
              </c:ext>
            </c:extLst>
          </c:dPt>
          <c:dPt>
            <c:idx val="7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D10-431F-ACDB-B688CB24F87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10-431F-ACDB-B688CB24F87B}"/>
              </c:ext>
            </c:extLst>
          </c:dPt>
          <c:dPt>
            <c:idx val="9"/>
            <c:invertIfNegative val="0"/>
            <c:bubble3D val="0"/>
            <c:spPr>
              <a:solidFill>
                <a:srgbClr val="00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D10-431F-ACDB-B688CB24F87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10-431F-ACDB-B688CB24F87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D10-431F-ACDB-B688CB24F87B}"/>
              </c:ext>
            </c:extLst>
          </c:dPt>
          <c:cat>
            <c:strRef>
              <c:f>Comparison!$B$4:$B$15</c:f>
              <c:strCache>
                <c:ptCount val="12"/>
                <c:pt idx="0">
                  <c:v>Household 1</c:v>
                </c:pt>
                <c:pt idx="1">
                  <c:v>Household 2</c:v>
                </c:pt>
                <c:pt idx="2">
                  <c:v>Household 3</c:v>
                </c:pt>
                <c:pt idx="3">
                  <c:v>Household 4</c:v>
                </c:pt>
                <c:pt idx="4">
                  <c:v>Household 5</c:v>
                </c:pt>
                <c:pt idx="5">
                  <c:v>Household 6</c:v>
                </c:pt>
                <c:pt idx="6">
                  <c:v>Household 7</c:v>
                </c:pt>
                <c:pt idx="7">
                  <c:v>Household 8</c:v>
                </c:pt>
                <c:pt idx="8">
                  <c:v>Household 9</c:v>
                </c:pt>
                <c:pt idx="9">
                  <c:v>Household 10</c:v>
                </c:pt>
                <c:pt idx="10">
                  <c:v>Household 11</c:v>
                </c:pt>
                <c:pt idx="11">
                  <c:v>Household 12</c:v>
                </c:pt>
              </c:strCache>
            </c:strRef>
          </c:cat>
          <c:val>
            <c:numRef>
              <c:f>Comparison!$C$4:$C$15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C1-47D9-8EE1-9DC5F8ED8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011080"/>
        <c:axId val="612011408"/>
      </c:barChart>
      <c:catAx>
        <c:axId val="61201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12011408"/>
        <c:crosses val="autoZero"/>
        <c:auto val="1"/>
        <c:lblAlgn val="ctr"/>
        <c:lblOffset val="100"/>
        <c:noMultiLvlLbl val="0"/>
      </c:catAx>
      <c:valAx>
        <c:axId val="61201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61201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9'!$C$2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65-4149-A49C-FDE9613D1F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9'!$B$3:$B$4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9'!$C$3:$C$4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5-4149-A49C-FDE9613D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10'!$C$2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8-4E6B-832E-AA6BDF3990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10'!$B$3:$B$4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10'!$C$3:$C$4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8-4E6B-832E-AA6BDF399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11'!$C$2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9D-467E-B6DC-7C0E4CE082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11'!$B$3:$B$4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11'!$C$3:$C$4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9D-467E-B6DC-7C0E4CE08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12'!$C$2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FCD-4673-A8B9-FB8BBDEF3A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12'!$B$3:$B$4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12'!$C$3:$C$4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CD-4673-A8B9-FB8BBDEF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1'!$C$2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41-4D29-8245-2BBB75C830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1'!$B$3:$B$4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1'!$C$3:$C$4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1-4D29-8245-2BBB75C83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2'!$C$2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E5-498F-9E07-0A1141E73E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2'!$B$3:$B$4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2'!$C$3:$C$4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E5-498F-9E07-0A1141E73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3'!$C$2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E0-4C03-BD8B-BCB41C706B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3'!$B$3:$B$4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3'!$C$3:$C$4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0-4C03-BD8B-BCB41C706B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4'!$C$2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4C-469C-9781-70477436FE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4'!$B$3:$B$4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4'!$C$3:$C$4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C-469C-9781-70477436F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5'!$C$2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2-4589-9293-07A2285717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5'!$B$3:$B$4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5'!$C$3:$C$4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2-4589-9293-07A228571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6'!$C$2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2-4ECF-BDF5-E8E6445950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6'!$B$3:$B$4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6'!$C$3:$C$4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2-4ECF-BDF5-E8E644595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7'!$C$2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34-47B4-B088-9591E92510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7'!$B$3:$B$4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7'!$C$3:$C$4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34-47B4-B088-9591E925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Our Household:</a:t>
            </a:r>
            <a:r>
              <a:rPr lang="en-GB" sz="1200" b="1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Carbon 'Footprint' per Annum</a:t>
            </a:r>
            <a:endParaRPr lang="en-GB" sz="12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156933508311464"/>
          <c:y val="7.0329529293419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'H''hold 8'!$C$2</c:f>
              <c:strCache>
                <c:ptCount val="1"/>
                <c:pt idx="0">
                  <c:v>Kilograms of CO2 per Annum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5B-450E-A111-E8B9E87D19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'H''hold 8'!$B$3:$B$4</c:f>
              <c:strCache>
                <c:ptCount val="2"/>
                <c:pt idx="0">
                  <c:v>Average' Australian Household Output</c:v>
                </c:pt>
                <c:pt idx="1">
                  <c:v>Total kg After CO2 Savings</c:v>
                </c:pt>
              </c:strCache>
            </c:strRef>
          </c:cat>
          <c:val>
            <c:numRef>
              <c:f>'H''hold 8'!$C$3:$C$4</c:f>
              <c:numCache>
                <c:formatCode>General</c:formatCode>
                <c:ptCount val="2"/>
                <c:pt idx="0">
                  <c:v>40000</c:v>
                </c:pt>
                <c:pt idx="1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5B-450E-A111-E8B9E87D1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8383808"/>
        <c:axId val="568382496"/>
      </c:barChart>
      <c:catAx>
        <c:axId val="56838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2496"/>
        <c:crosses val="autoZero"/>
        <c:auto val="1"/>
        <c:lblAlgn val="ctr"/>
        <c:lblOffset val="100"/>
        <c:noMultiLvlLbl val="0"/>
      </c:catAx>
      <c:valAx>
        <c:axId val="568382496"/>
        <c:scaling>
          <c:orientation val="minMax"/>
          <c:max val="4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56838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269874</xdr:colOff>
      <xdr:row>1</xdr:row>
      <xdr:rowOff>76200</xdr:rowOff>
    </xdr:from>
    <xdr:to>
      <xdr:col>12</xdr:col>
      <xdr:colOff>425449</xdr:colOff>
      <xdr:row>16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828A9-E40D-4974-AF0F-EDD7DED3E5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DEF6F0-CFAE-4C50-AE37-B49607D87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103DB8-E0D9-4640-ADED-8701A9969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6773E4-9C4E-4852-94AD-3E25D568C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80F2D9-BB7D-4B6D-B535-1E8BA84F9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7B3A23-B268-4C50-B198-00E8315DC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35E327-2A07-4272-97DA-FD07AE00D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E02DFD-028D-4D19-9140-596866245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4AFCB7-ADA1-411C-A46E-3A8645807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F3711-57B4-4CB8-AD60-43CFF6E3D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768934-704B-4C69-AA11-288B2752D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540113-E64D-4968-ADBF-D0EFEC1AA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225425</xdr:colOff>
      <xdr:row>3</xdr:row>
      <xdr:rowOff>107950</xdr:rowOff>
    </xdr:from>
    <xdr:to>
      <xdr:col>11</xdr:col>
      <xdr:colOff>530225</xdr:colOff>
      <xdr:row>11</xdr:row>
      <xdr:rowOff>317500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E37FB-875B-452B-8D51-DBC1FA9E5B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685B-F508-482D-BF15-354BEADC1FB4}">
  <dimension ref="A2:Q18"/>
  <sheetViews>
    <sheetView tabSelected="1" topLeftCell="B1" zoomScaleNormal="100" workbookViewId="0">
      <selection activeCell="O16" sqref="O16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2" spans="2:14" ht="26" x14ac:dyDescent="0.35">
      <c r="B2" s="19" t="s">
        <v>12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2:14" x14ac:dyDescent="0.35">
      <c r="B3" s="23"/>
      <c r="C3" s="2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2:14" x14ac:dyDescent="0.35">
      <c r="B4" s="26" t="s">
        <v>13</v>
      </c>
      <c r="C4" s="27">
        <f>'H''hold 1'!C13</f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14" x14ac:dyDescent="0.35">
      <c r="B5" s="28" t="s">
        <v>14</v>
      </c>
      <c r="C5" s="25">
        <f>'H''hold 2'!C13</f>
        <v>0</v>
      </c>
      <c r="D5" s="22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2:14" x14ac:dyDescent="0.35">
      <c r="B6" s="29" t="s">
        <v>15</v>
      </c>
      <c r="C6" s="30">
        <f>'H''hold 3'!C13</f>
        <v>0</v>
      </c>
      <c r="D6" s="22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x14ac:dyDescent="0.35">
      <c r="B7" s="31" t="s">
        <v>16</v>
      </c>
      <c r="C7" s="24">
        <f>'H''hold 4'!C13</f>
        <v>0</v>
      </c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35">
      <c r="B8" s="32" t="s">
        <v>17</v>
      </c>
      <c r="C8" s="33">
        <f>'H''hold 5'!C13</f>
        <v>0</v>
      </c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35">
      <c r="B9" s="34" t="s">
        <v>18</v>
      </c>
      <c r="C9" s="35">
        <f>'H''hold 6'!C13</f>
        <v>0</v>
      </c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35">
      <c r="B10" s="36" t="s">
        <v>19</v>
      </c>
      <c r="C10" s="37">
        <f>'H''hold 7'!C13</f>
        <v>0</v>
      </c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35">
      <c r="B11" s="38" t="s">
        <v>20</v>
      </c>
      <c r="C11" s="39">
        <f>'H''hold 8'!C13</f>
        <v>0</v>
      </c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2:14" x14ac:dyDescent="0.35">
      <c r="B12" s="40" t="s">
        <v>21</v>
      </c>
      <c r="C12" s="41">
        <f>'H''hold 9'!C13</f>
        <v>0</v>
      </c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2:14" x14ac:dyDescent="0.35">
      <c r="B13" s="42" t="s">
        <v>22</v>
      </c>
      <c r="C13" s="43">
        <f>'H''hold 10'!C13</f>
        <v>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4" x14ac:dyDescent="0.35">
      <c r="B14" s="44" t="s">
        <v>23</v>
      </c>
      <c r="C14" s="45">
        <f>'H''hold 11'!C13</f>
        <v>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2:14" x14ac:dyDescent="0.35">
      <c r="B15" s="46" t="s">
        <v>24</v>
      </c>
      <c r="C15" s="47">
        <f>'H''hold 12'!C13</f>
        <v>0</v>
      </c>
    </row>
    <row r="16" spans="2:14" x14ac:dyDescent="0.35">
      <c r="B16" s="19"/>
    </row>
    <row r="17" spans="2:2" x14ac:dyDescent="0.35">
      <c r="B17" s="19"/>
    </row>
    <row r="18" spans="2:2" x14ac:dyDescent="0.35">
      <c r="B18" s="1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E325-8796-40D7-B8FB-619AD2B8DB95}">
  <dimension ref="A1:Q13"/>
  <sheetViews>
    <sheetView topLeftCell="A4" zoomScaleNormal="100" workbookViewId="0">
      <selection activeCell="N9" sqref="N9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933B3-6A11-4A49-ACDC-82EACB205823}">
  <dimension ref="A1:Q13"/>
  <sheetViews>
    <sheetView topLeftCell="A4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F82E6-283E-4B37-A94B-4A72BA79DF85}">
  <dimension ref="A1:Q13"/>
  <sheetViews>
    <sheetView topLeftCell="A4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2D6A4-14A5-40F3-ACF8-646C73F08B44}">
  <dimension ref="A1:Q13"/>
  <sheetViews>
    <sheetView topLeftCell="A4" zoomScaleNormal="100" workbookViewId="0">
      <selection activeCell="N15" sqref="N15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2BB76-4BD0-486A-AF9B-586F43D94EF9}">
  <dimension ref="A1:Q13"/>
  <sheetViews>
    <sheetView zoomScaleNormal="100" workbookViewId="0">
      <selection activeCell="C6" sqref="C6:C11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14" ht="15" thickBot="1" x14ac:dyDescent="0.4"/>
    <row r="2" spans="2:14" ht="28" x14ac:dyDescent="0.35">
      <c r="B2" s="4"/>
      <c r="C2" s="5" t="s">
        <v>9</v>
      </c>
    </row>
    <row r="3" spans="2:14" ht="26" x14ac:dyDescent="0.35">
      <c r="B3" s="6" t="s">
        <v>0</v>
      </c>
      <c r="C3" s="7">
        <v>40000</v>
      </c>
    </row>
    <row r="4" spans="2:14" ht="26.5" thickBot="1" x14ac:dyDescent="0.4">
      <c r="B4" s="8" t="s">
        <v>10</v>
      </c>
      <c r="C4" s="9">
        <f>C3+SUM(C5:C12)</f>
        <v>40000</v>
      </c>
    </row>
    <row r="5" spans="2:14" ht="15.5" thickTop="1" thickBot="1" x14ac:dyDescent="0.4">
      <c r="B5" s="11" t="s">
        <v>8</v>
      </c>
      <c r="C5" s="12"/>
      <c r="D5" s="10">
        <v>-1200</v>
      </c>
    </row>
    <row r="6" spans="2:14" ht="26" thickTop="1" thickBot="1" x14ac:dyDescent="0.4">
      <c r="B6" s="13" t="s">
        <v>1</v>
      </c>
      <c r="C6" s="14"/>
      <c r="D6" s="10">
        <v>-2000</v>
      </c>
    </row>
    <row r="7" spans="2:14" ht="26" thickTop="1" thickBot="1" x14ac:dyDescent="0.4">
      <c r="B7" s="13" t="s">
        <v>2</v>
      </c>
      <c r="C7" s="14"/>
      <c r="D7" s="10">
        <v>-180</v>
      </c>
      <c r="N7" s="1">
        <f>37640/40000*100</f>
        <v>94.1</v>
      </c>
    </row>
    <row r="8" spans="2:14" ht="38.5" thickTop="1" thickBot="1" x14ac:dyDescent="0.4">
      <c r="B8" s="13" t="s">
        <v>3</v>
      </c>
      <c r="C8" s="14"/>
      <c r="D8" s="10">
        <v>-180</v>
      </c>
    </row>
    <row r="9" spans="2:14" ht="26" thickTop="1" thickBot="1" x14ac:dyDescent="0.4">
      <c r="B9" s="13" t="s">
        <v>4</v>
      </c>
      <c r="C9" s="14"/>
      <c r="D9" s="10">
        <v>-2500</v>
      </c>
    </row>
    <row r="10" spans="2:14" ht="26" thickTop="1" thickBot="1" x14ac:dyDescent="0.4">
      <c r="B10" s="13" t="s">
        <v>5</v>
      </c>
      <c r="C10" s="14"/>
      <c r="D10" s="10">
        <v>-800</v>
      </c>
    </row>
    <row r="11" spans="2:14" ht="26" thickTop="1" thickBot="1" x14ac:dyDescent="0.4">
      <c r="B11" s="13" t="s">
        <v>6</v>
      </c>
      <c r="C11" s="14"/>
      <c r="D11" s="10">
        <v>-150</v>
      </c>
    </row>
    <row r="12" spans="2:14" ht="26" thickTop="1" thickBot="1" x14ac:dyDescent="0.4">
      <c r="B12" s="15" t="s">
        <v>7</v>
      </c>
      <c r="C12" s="16"/>
      <c r="D12" s="10">
        <v>-12000</v>
      </c>
    </row>
    <row r="13" spans="2:1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4CC6-F0D9-4186-8BE5-4CD519D51EE7}">
  <dimension ref="A1:Q13"/>
  <sheetViews>
    <sheetView topLeftCell="A4" zoomScaleNormal="100" workbookViewId="0">
      <selection activeCell="C5" sqref="C5: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F8A4-F103-4E06-891F-C5C5025A2323}">
  <dimension ref="A1:Q13"/>
  <sheetViews>
    <sheetView topLeftCell="A4" zoomScaleNormal="100" workbookViewId="0">
      <selection activeCell="C6" sqref="C6: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B4DE-52A1-4B50-9F19-E03DD3075F37}">
  <dimension ref="A1:Q13"/>
  <sheetViews>
    <sheetView topLeftCell="A4" zoomScaleNormal="100" workbookViewId="0">
      <selection activeCell="C8" sqref="C8: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BBAA0-C8FC-4600-9762-4A202055F0CE}">
  <dimension ref="A1:Q13"/>
  <sheetViews>
    <sheetView topLeftCell="A4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BE82-CCDB-4C53-B72E-62C9DBD64B50}">
  <dimension ref="A1:Q13"/>
  <sheetViews>
    <sheetView topLeftCell="A4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DD6D7-E4C3-4C29-ADDE-9A91D68A468C}">
  <dimension ref="A1:Q13"/>
  <sheetViews>
    <sheetView topLeftCell="A7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860FC-67EA-4107-8FDD-434468FFD29F}">
  <dimension ref="A1:Q13"/>
  <sheetViews>
    <sheetView topLeftCell="A4" zoomScaleNormal="100" workbookViewId="0">
      <selection activeCell="C12" sqref="C12"/>
    </sheetView>
  </sheetViews>
  <sheetFormatPr defaultRowHeight="14.5" x14ac:dyDescent="0.35"/>
  <cols>
    <col min="1" max="1" width="7.453125" style="1" customWidth="1"/>
    <col min="2" max="2" width="23" style="3" customWidth="1"/>
    <col min="3" max="3" width="14.90625" style="2" customWidth="1"/>
    <col min="4" max="4" width="4.90625" style="1" customWidth="1"/>
    <col min="5" max="17" width="8.7265625" style="1"/>
  </cols>
  <sheetData>
    <row r="1" spans="2:4" ht="15" thickBot="1" x14ac:dyDescent="0.4"/>
    <row r="2" spans="2:4" ht="28" x14ac:dyDescent="0.35">
      <c r="B2" s="4"/>
      <c r="C2" s="5" t="s">
        <v>9</v>
      </c>
    </row>
    <row r="3" spans="2:4" ht="26" x14ac:dyDescent="0.35">
      <c r="B3" s="6" t="s">
        <v>0</v>
      </c>
      <c r="C3" s="7">
        <v>40000</v>
      </c>
    </row>
    <row r="4" spans="2:4" ht="26.5" thickBot="1" x14ac:dyDescent="0.4">
      <c r="B4" s="8" t="s">
        <v>10</v>
      </c>
      <c r="C4" s="9">
        <f>C3+SUM(C5:C12)</f>
        <v>40000</v>
      </c>
    </row>
    <row r="5" spans="2:4" ht="15.5" thickTop="1" thickBot="1" x14ac:dyDescent="0.4">
      <c r="B5" s="11" t="s">
        <v>8</v>
      </c>
      <c r="C5" s="12"/>
      <c r="D5" s="10">
        <v>-1200</v>
      </c>
    </row>
    <row r="6" spans="2:4" ht="26" thickTop="1" thickBot="1" x14ac:dyDescent="0.4">
      <c r="B6" s="13" t="s">
        <v>1</v>
      </c>
      <c r="C6" s="14"/>
      <c r="D6" s="10">
        <v>-2000</v>
      </c>
    </row>
    <row r="7" spans="2:4" ht="26" thickTop="1" thickBot="1" x14ac:dyDescent="0.4">
      <c r="B7" s="13" t="s">
        <v>2</v>
      </c>
      <c r="C7" s="14"/>
      <c r="D7" s="10">
        <v>-180</v>
      </c>
    </row>
    <row r="8" spans="2:4" ht="38.5" thickTop="1" thickBot="1" x14ac:dyDescent="0.4">
      <c r="B8" s="13" t="s">
        <v>3</v>
      </c>
      <c r="C8" s="14"/>
      <c r="D8" s="10">
        <v>-180</v>
      </c>
    </row>
    <row r="9" spans="2:4" ht="26" thickTop="1" thickBot="1" x14ac:dyDescent="0.4">
      <c r="B9" s="13" t="s">
        <v>4</v>
      </c>
      <c r="C9" s="14"/>
      <c r="D9" s="10">
        <v>-2500</v>
      </c>
    </row>
    <row r="10" spans="2:4" ht="26" thickTop="1" thickBot="1" x14ac:dyDescent="0.4">
      <c r="B10" s="13" t="s">
        <v>5</v>
      </c>
      <c r="C10" s="14"/>
      <c r="D10" s="10">
        <v>-800</v>
      </c>
    </row>
    <row r="11" spans="2:4" ht="26" thickTop="1" thickBot="1" x14ac:dyDescent="0.4">
      <c r="B11" s="13" t="s">
        <v>6</v>
      </c>
      <c r="C11" s="14"/>
      <c r="D11" s="10">
        <v>-150</v>
      </c>
    </row>
    <row r="12" spans="2:4" ht="26" thickTop="1" thickBot="1" x14ac:dyDescent="0.4">
      <c r="B12" s="15" t="s">
        <v>7</v>
      </c>
      <c r="C12" s="16"/>
      <c r="D12" s="10">
        <v>-12000</v>
      </c>
    </row>
    <row r="13" spans="2:4" ht="15" thickBot="1" x14ac:dyDescent="0.4">
      <c r="B13" s="17" t="s">
        <v>11</v>
      </c>
      <c r="C13" s="18">
        <f>SUM(C5:C12)*-1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Comparison</vt:lpstr>
      <vt:lpstr>H'hold 1</vt:lpstr>
      <vt:lpstr>H'hold 2</vt:lpstr>
      <vt:lpstr>H'hold 3</vt:lpstr>
      <vt:lpstr>H'hold 4</vt:lpstr>
      <vt:lpstr>H'hold 5</vt:lpstr>
      <vt:lpstr>H'hold 6</vt:lpstr>
      <vt:lpstr>H'hold 7</vt:lpstr>
      <vt:lpstr>H'hold 8</vt:lpstr>
      <vt:lpstr>H'hold 9</vt:lpstr>
      <vt:lpstr>H'hold 10</vt:lpstr>
      <vt:lpstr>H'hold 11</vt:lpstr>
      <vt:lpstr>H'hold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Garrett</dc:creator>
  <cp:lastModifiedBy>Marcus Garrett</cp:lastModifiedBy>
  <dcterms:created xsi:type="dcterms:W3CDTF">2019-03-04T05:11:59Z</dcterms:created>
  <dcterms:modified xsi:type="dcterms:W3CDTF">2019-03-07T23:06:57Z</dcterms:modified>
</cp:coreProperties>
</file>